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/>
  <c r="B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3"/>
  <c r="D38" l="1"/>
</calcChain>
</file>

<file path=xl/sharedStrings.xml><?xml version="1.0" encoding="utf-8"?>
<sst xmlns="http://schemas.openxmlformats.org/spreadsheetml/2006/main" count="4" uniqueCount="4">
  <si>
    <t>Revenue</t>
  </si>
  <si>
    <t>Net Profit</t>
  </si>
  <si>
    <t xml:space="preserve">% </t>
  </si>
  <si>
    <t xml:space="preserve">               AFLAC</t>
  </si>
</sst>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5" xfId="0" applyNumberFormat="1" applyFont="1" applyBorder="1"/>
    <xf numFmtId="164" fontId="0" fillId="0" borderId="5" xfId="0" applyNumberFormat="1" applyFont="1" applyBorder="1" applyAlignment="1">
      <alignment wrapText="1"/>
    </xf>
    <xf numFmtId="10" fontId="0" fillId="0" borderId="5" xfId="0" applyNumberFormat="1" applyFont="1" applyBorder="1"/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/>
    <xf numFmtId="10" fontId="0" fillId="0" borderId="3" xfId="0" applyNumberFormat="1" applyFont="1" applyBorder="1"/>
    <xf numFmtId="0" fontId="0" fillId="0" borderId="4" xfId="0" applyFont="1" applyBorder="1" applyAlignment="1">
      <alignment horizontal="center" vertical="center"/>
    </xf>
    <xf numFmtId="164" fontId="0" fillId="0" borderId="6" xfId="0" applyNumberFormat="1" applyFont="1" applyBorder="1"/>
    <xf numFmtId="10" fontId="0" fillId="0" borderId="6" xfId="0" applyNumberFormat="1" applyFont="1" applyBorder="1"/>
    <xf numFmtId="164" fontId="1" fillId="0" borderId="1" xfId="0" applyNumberFormat="1" applyFont="1" applyBorder="1"/>
    <xf numFmtId="1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topLeftCell="A13" workbookViewId="0">
      <selection activeCell="H15" sqref="H14:H15"/>
    </sheetView>
  </sheetViews>
  <sheetFormatPr defaultRowHeight="14.25"/>
  <cols>
    <col min="2" max="2" width="11" customWidth="1"/>
    <col min="3" max="3" width="10.25" customWidth="1"/>
  </cols>
  <sheetData>
    <row r="1" spans="1:4" ht="15.75" thickBot="1">
      <c r="A1" s="4"/>
      <c r="B1" s="1" t="s">
        <v>3</v>
      </c>
      <c r="C1" s="2"/>
      <c r="D1" s="4"/>
    </row>
    <row r="2" spans="1:4" ht="15.75" thickBot="1">
      <c r="A2" s="5"/>
      <c r="B2" s="6" t="s">
        <v>0</v>
      </c>
      <c r="C2" s="6" t="s">
        <v>1</v>
      </c>
      <c r="D2" s="3" t="s">
        <v>2</v>
      </c>
    </row>
    <row r="3" spans="1:4">
      <c r="A3" s="7">
        <v>2024</v>
      </c>
      <c r="B3" s="8">
        <v>18927</v>
      </c>
      <c r="C3" s="9">
        <v>5443</v>
      </c>
      <c r="D3" s="10">
        <f>AVERAGE(C3/B3)</f>
        <v>0.28757859143023196</v>
      </c>
    </row>
    <row r="4" spans="1:4">
      <c r="A4" s="11">
        <v>2023</v>
      </c>
      <c r="B4" s="12">
        <v>18701</v>
      </c>
      <c r="C4" s="12">
        <v>4659</v>
      </c>
      <c r="D4" s="13">
        <v>0.2491310625100262</v>
      </c>
    </row>
    <row r="5" spans="1:4">
      <c r="A5" s="11">
        <v>2022</v>
      </c>
      <c r="B5" s="12">
        <v>19502</v>
      </c>
      <c r="C5" s="12">
        <v>4201</v>
      </c>
      <c r="D5" s="13">
        <v>0.21541380371243976</v>
      </c>
    </row>
    <row r="6" spans="1:4">
      <c r="A6" s="11">
        <v>2021</v>
      </c>
      <c r="B6" s="12">
        <v>22106</v>
      </c>
      <c r="C6" s="12">
        <v>4325</v>
      </c>
      <c r="D6" s="13">
        <v>0.19564824029675201</v>
      </c>
    </row>
    <row r="7" spans="1:4">
      <c r="A7" s="11">
        <v>2020</v>
      </c>
      <c r="B7" s="12">
        <v>22147</v>
      </c>
      <c r="C7" s="12">
        <v>4778</v>
      </c>
      <c r="D7" s="13">
        <v>0.21574028085067956</v>
      </c>
    </row>
    <row r="8" spans="1:4">
      <c r="A8" s="11">
        <v>2019</v>
      </c>
      <c r="B8" s="12">
        <v>22307</v>
      </c>
      <c r="C8" s="12">
        <v>3304</v>
      </c>
      <c r="D8" s="13">
        <v>0.14811494149818444</v>
      </c>
    </row>
    <row r="9" spans="1:4">
      <c r="A9" s="11">
        <v>2018</v>
      </c>
      <c r="B9" s="12">
        <v>21758</v>
      </c>
      <c r="C9" s="12">
        <v>2920</v>
      </c>
      <c r="D9" s="13">
        <v>0.13420351135214634</v>
      </c>
    </row>
    <row r="10" spans="1:4">
      <c r="A10" s="11">
        <v>2017</v>
      </c>
      <c r="B10" s="12">
        <v>21667</v>
      </c>
      <c r="C10" s="12">
        <v>4604</v>
      </c>
      <c r="D10" s="13">
        <v>0.21248903863017493</v>
      </c>
    </row>
    <row r="11" spans="1:4">
      <c r="A11" s="11">
        <v>2016</v>
      </c>
      <c r="B11" s="12">
        <v>22559</v>
      </c>
      <c r="C11" s="12">
        <v>2659</v>
      </c>
      <c r="D11" s="13">
        <v>0.11786869985371692</v>
      </c>
    </row>
    <row r="12" spans="1:4">
      <c r="A12" s="11">
        <v>2015</v>
      </c>
      <c r="B12" s="12">
        <v>20872</v>
      </c>
      <c r="C12" s="12">
        <v>2533</v>
      </c>
      <c r="D12" s="13">
        <v>0.1213587581448831</v>
      </c>
    </row>
    <row r="13" spans="1:4">
      <c r="A13" s="11">
        <v>2014</v>
      </c>
      <c r="B13" s="12">
        <v>22878</v>
      </c>
      <c r="C13" s="12">
        <v>2951</v>
      </c>
      <c r="D13" s="13">
        <v>0.12898854794999562</v>
      </c>
    </row>
    <row r="14" spans="1:4">
      <c r="A14" s="11">
        <v>2013</v>
      </c>
      <c r="B14" s="12">
        <v>23939</v>
      </c>
      <c r="C14" s="12">
        <v>3158</v>
      </c>
      <c r="D14" s="13">
        <v>0.13191862650904382</v>
      </c>
    </row>
    <row r="15" spans="1:4">
      <c r="A15" s="11">
        <v>2012</v>
      </c>
      <c r="B15" s="12">
        <v>25364</v>
      </c>
      <c r="C15" s="12">
        <v>2866</v>
      </c>
      <c r="D15" s="13">
        <v>0.1129947957735373</v>
      </c>
    </row>
    <row r="16" spans="1:4">
      <c r="A16" s="11">
        <v>2011</v>
      </c>
      <c r="B16" s="12">
        <v>22171</v>
      </c>
      <c r="C16" s="12">
        <v>1964</v>
      </c>
      <c r="D16" s="13">
        <v>8.8584186549997751E-2</v>
      </c>
    </row>
    <row r="17" spans="1:4">
      <c r="A17" s="11">
        <v>2010</v>
      </c>
      <c r="B17" s="12">
        <v>20732</v>
      </c>
      <c r="C17" s="12">
        <v>2344</v>
      </c>
      <c r="D17" s="13">
        <v>0.11306193324329539</v>
      </c>
    </row>
    <row r="18" spans="1:4">
      <c r="A18" s="11">
        <v>2009</v>
      </c>
      <c r="B18" s="12">
        <v>18234</v>
      </c>
      <c r="C18" s="12">
        <v>1497</v>
      </c>
      <c r="D18" s="13">
        <f>AVERAGE(C18/B18)</f>
        <v>8.2099374794340249E-2</v>
      </c>
    </row>
    <row r="19" spans="1:4">
      <c r="A19" s="11">
        <v>2008</v>
      </c>
      <c r="B19" s="12">
        <v>16554</v>
      </c>
      <c r="C19" s="12">
        <v>1254</v>
      </c>
      <c r="D19" s="13">
        <f t="shared" ref="D19:D38" si="0">AVERAGE(C19/B19)</f>
        <v>7.5752084088437838E-2</v>
      </c>
    </row>
    <row r="20" spans="1:4">
      <c r="A20" s="11">
        <v>2007</v>
      </c>
      <c r="B20" s="12">
        <v>15393</v>
      </c>
      <c r="C20" s="12">
        <v>1634</v>
      </c>
      <c r="D20" s="13">
        <f t="shared" si="0"/>
        <v>0.10615214707984148</v>
      </c>
    </row>
    <row r="21" spans="1:4">
      <c r="A21" s="11">
        <v>2006</v>
      </c>
      <c r="B21" s="12">
        <v>14616</v>
      </c>
      <c r="C21" s="12">
        <v>1483</v>
      </c>
      <c r="D21" s="13">
        <f t="shared" si="0"/>
        <v>0.10146414887794199</v>
      </c>
    </row>
    <row r="22" spans="1:4">
      <c r="A22" s="11">
        <v>2005</v>
      </c>
      <c r="B22" s="12">
        <v>14363</v>
      </c>
      <c r="C22" s="12">
        <v>1483</v>
      </c>
      <c r="D22" s="13">
        <f t="shared" si="0"/>
        <v>0.10325140987258929</v>
      </c>
    </row>
    <row r="23" spans="1:4">
      <c r="A23" s="11">
        <v>2004</v>
      </c>
      <c r="B23" s="12">
        <v>13281</v>
      </c>
      <c r="C23" s="12">
        <v>1266</v>
      </c>
      <c r="D23" s="13">
        <f t="shared" si="0"/>
        <v>9.5324147278066415E-2</v>
      </c>
    </row>
    <row r="24" spans="1:4">
      <c r="A24" s="11">
        <v>2003</v>
      </c>
      <c r="B24" s="12">
        <v>11447</v>
      </c>
      <c r="C24" s="12">
        <v>768</v>
      </c>
      <c r="D24" s="13">
        <f t="shared" si="0"/>
        <v>6.7091814449200662E-2</v>
      </c>
    </row>
    <row r="25" spans="1:4">
      <c r="A25" s="11">
        <v>2002</v>
      </c>
      <c r="B25" s="12">
        <v>13281</v>
      </c>
      <c r="C25" s="12">
        <v>1266</v>
      </c>
      <c r="D25" s="13">
        <f t="shared" si="0"/>
        <v>9.5324147278066415E-2</v>
      </c>
    </row>
    <row r="26" spans="1:4">
      <c r="A26" s="11">
        <v>2001</v>
      </c>
      <c r="B26" s="12">
        <v>9598</v>
      </c>
      <c r="C26" s="12">
        <v>687</v>
      </c>
      <c r="D26" s="13">
        <f t="shared" si="0"/>
        <v>7.1577411960825177E-2</v>
      </c>
    </row>
    <row r="27" spans="1:4">
      <c r="A27" s="11">
        <v>2000</v>
      </c>
      <c r="B27" s="12">
        <v>9703</v>
      </c>
      <c r="C27" s="12">
        <v>687</v>
      </c>
      <c r="D27" s="13">
        <f t="shared" si="0"/>
        <v>7.0802844481088326E-2</v>
      </c>
    </row>
    <row r="28" spans="1:4">
      <c r="A28" s="11">
        <v>1999</v>
      </c>
      <c r="B28" s="12">
        <v>8640</v>
      </c>
      <c r="C28" s="12">
        <v>571</v>
      </c>
      <c r="D28" s="13">
        <f t="shared" si="0"/>
        <v>6.6087962962962959E-2</v>
      </c>
    </row>
    <row r="29" spans="1:4">
      <c r="A29" s="11">
        <v>1998</v>
      </c>
      <c r="B29" s="12">
        <v>7104</v>
      </c>
      <c r="C29" s="12">
        <v>487</v>
      </c>
      <c r="D29" s="13">
        <f t="shared" si="0"/>
        <v>6.8552927927927929E-2</v>
      </c>
    </row>
    <row r="30" spans="1:4">
      <c r="A30" s="11">
        <v>1997</v>
      </c>
      <c r="B30" s="12">
        <v>7250</v>
      </c>
      <c r="C30" s="12">
        <v>585</v>
      </c>
      <c r="D30" s="13">
        <f t="shared" si="0"/>
        <v>8.0689655172413791E-2</v>
      </c>
    </row>
    <row r="31" spans="1:4">
      <c r="A31" s="11">
        <v>1996</v>
      </c>
      <c r="B31" s="12">
        <v>7100</v>
      </c>
      <c r="C31" s="12">
        <v>394</v>
      </c>
      <c r="D31" s="13">
        <f t="shared" si="0"/>
        <v>5.5492957746478874E-2</v>
      </c>
    </row>
    <row r="32" spans="1:4">
      <c r="A32" s="11">
        <v>1995</v>
      </c>
      <c r="B32" s="12">
        <v>7191</v>
      </c>
      <c r="C32" s="12">
        <v>349</v>
      </c>
      <c r="D32" s="13">
        <f t="shared" si="0"/>
        <v>4.8532888332638018E-2</v>
      </c>
    </row>
    <row r="33" spans="1:4">
      <c r="A33" s="11">
        <v>1994</v>
      </c>
      <c r="B33" s="12">
        <v>6111</v>
      </c>
      <c r="C33" s="12">
        <v>293</v>
      </c>
      <c r="D33" s="13">
        <f t="shared" si="0"/>
        <v>4.7946326296841764E-2</v>
      </c>
    </row>
    <row r="34" spans="1:4">
      <c r="A34" s="11">
        <v>1993</v>
      </c>
      <c r="B34" s="12">
        <v>5000</v>
      </c>
      <c r="C34" s="12">
        <v>244</v>
      </c>
      <c r="D34" s="13">
        <f t="shared" si="0"/>
        <v>4.8800000000000003E-2</v>
      </c>
    </row>
    <row r="35" spans="1:4">
      <c r="A35" s="11">
        <v>1992</v>
      </c>
      <c r="B35" s="12">
        <v>3986</v>
      </c>
      <c r="C35" s="12">
        <v>183</v>
      </c>
      <c r="D35" s="13">
        <f t="shared" si="0"/>
        <v>4.5910687405920719E-2</v>
      </c>
    </row>
    <row r="36" spans="1:4">
      <c r="A36" s="11">
        <v>1991</v>
      </c>
      <c r="B36" s="12">
        <v>3283</v>
      </c>
      <c r="C36" s="12">
        <v>149</v>
      </c>
      <c r="D36" s="13">
        <f t="shared" si="0"/>
        <v>4.5385318306427051E-2</v>
      </c>
    </row>
    <row r="37" spans="1:4" ht="15" thickBot="1">
      <c r="A37" s="14">
        <v>1990</v>
      </c>
      <c r="B37" s="15">
        <v>2678</v>
      </c>
      <c r="C37" s="15">
        <v>117</v>
      </c>
      <c r="D37" s="16">
        <f t="shared" si="0"/>
        <v>4.3689320388349516E-2</v>
      </c>
    </row>
    <row r="38" spans="1:4" ht="15.75" thickBot="1">
      <c r="A38" s="5"/>
      <c r="B38" s="17">
        <f>SUM(B3:B37)</f>
        <v>520443</v>
      </c>
      <c r="C38" s="17">
        <f>SUM(C3:C37)</f>
        <v>68106</v>
      </c>
      <c r="D38" s="18">
        <f t="shared" si="0"/>
        <v>0.13086159291219213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Hyman</dc:creator>
  <cp:lastModifiedBy>Owner</cp:lastModifiedBy>
  <dcterms:created xsi:type="dcterms:W3CDTF">2025-02-07T18:38:54Z</dcterms:created>
  <dcterms:modified xsi:type="dcterms:W3CDTF">2025-03-05T22:42:29Z</dcterms:modified>
</cp:coreProperties>
</file>